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yacertsa-my.sharepoint.com/personal/phernandez_mayacert_com/Documents/Escritorio/SGC/DOCUMENTOS PARA PAGINA WEB/Listos/JAS/Paso_2/En/Cultivos-Crops/"/>
    </mc:Choice>
  </mc:AlternateContent>
  <xr:revisionPtr revIDLastSave="1" documentId="8_{9B9741A9-A4C0-4964-8451-1C6DD97110DD}" xr6:coauthVersionLast="47" xr6:coauthVersionMax="47" xr10:uidLastSave="{EB96BA10-1859-4AAB-996C-F54BFC554C8A}"/>
  <bookViews>
    <workbookView xWindow="-110" yWindow="-110" windowWidth="19420" windowHeight="10420" xr2:uid="{00000000-000D-0000-FFFF-FFFF00000000}"/>
  </bookViews>
  <sheets>
    <sheet name="Hoja2" sheetId="2" r:id="rId1"/>
    <sheet name="Hoja1" sheetId="1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47" i="2" l="1"/>
  <c r="Q47" i="2"/>
  <c r="S44" i="2"/>
  <c r="O44" i="2"/>
  <c r="S43" i="2"/>
  <c r="O43" i="2"/>
  <c r="S42" i="2"/>
  <c r="O42" i="2"/>
  <c r="S41" i="2"/>
  <c r="O41" i="2"/>
  <c r="S40" i="2"/>
  <c r="O40" i="2"/>
  <c r="S39" i="2"/>
  <c r="O39" i="2"/>
  <c r="S38" i="2"/>
  <c r="O38" i="2"/>
  <c r="S37" i="2"/>
  <c r="O37" i="2"/>
  <c r="S36" i="2"/>
  <c r="O36" i="2"/>
  <c r="S35" i="2"/>
  <c r="O35" i="2"/>
  <c r="H28" i="2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</calcChain>
</file>

<file path=xl/sharedStrings.xml><?xml version="1.0" encoding="utf-8"?>
<sst xmlns="http://schemas.openxmlformats.org/spreadsheetml/2006/main" count="201" uniqueCount="96">
  <si>
    <t xml:space="preserve">Guatemala </t>
  </si>
  <si>
    <t>organic</t>
  </si>
  <si>
    <t>100% organic</t>
  </si>
  <si>
    <t>1</t>
  </si>
  <si>
    <t>5</t>
  </si>
  <si>
    <t>2</t>
  </si>
  <si>
    <t>12-03-2013</t>
  </si>
  <si>
    <t>Gramoxone / 12-03-2012</t>
  </si>
  <si>
    <t>12-02-2013</t>
  </si>
  <si>
    <t>3</t>
  </si>
  <si>
    <t>10</t>
  </si>
  <si>
    <t>Amatitlan</t>
  </si>
  <si>
    <t>01-06-2010</t>
  </si>
  <si>
    <t>Gramoxone / 12-10-2010</t>
  </si>
  <si>
    <t>10-06-2013</t>
  </si>
  <si>
    <t>Café</t>
  </si>
  <si>
    <t>01-06-2012</t>
  </si>
  <si>
    <t>Gramoxone / 12-10-2012</t>
  </si>
  <si>
    <t>Maíz</t>
  </si>
  <si>
    <t>01-06-2013</t>
  </si>
  <si>
    <t>Gramoxone / 25-06-2013</t>
  </si>
  <si>
    <t>20</t>
  </si>
  <si>
    <t>San Vicente Pacaya</t>
  </si>
  <si>
    <t>01-06-2000</t>
  </si>
  <si>
    <t>01-06-2005</t>
  </si>
  <si>
    <t>Gramoxone / 12-10-2005</t>
  </si>
  <si>
    <t>palín</t>
  </si>
  <si>
    <t>Palín</t>
  </si>
  <si>
    <t>01-06-2006</t>
  </si>
  <si>
    <t>Gramoxone / 12-10-2006</t>
  </si>
  <si>
    <t>Maya-001</t>
  </si>
  <si>
    <t>Maya-002</t>
  </si>
  <si>
    <t>Maya-003</t>
  </si>
  <si>
    <t>xxxx</t>
  </si>
  <si>
    <r>
      <t>The list shown below is an example of how to correctly fill out this format (</t>
    </r>
    <r>
      <rPr>
        <sz val="18"/>
        <color rgb="FF0070C0"/>
        <rFont val="Trebuchet MS"/>
        <family val="2"/>
      </rPr>
      <t>BLUE letters and numbers)</t>
    </r>
    <r>
      <rPr>
        <sz val="18"/>
        <rFont val="Trebuchet MS"/>
        <family val="2"/>
      </rPr>
      <t>. Please take into account all the details indicated here. Thank you for your cooperation.</t>
    </r>
  </si>
  <si>
    <t>Type of operation (Farm or Group):</t>
  </si>
  <si>
    <t>Products to be certified:</t>
  </si>
  <si>
    <t>Harvest cycle to be certified:</t>
  </si>
  <si>
    <t>Cooperative Maya-Cert</t>
  </si>
  <si>
    <t>Group</t>
  </si>
  <si>
    <t>Coffee</t>
  </si>
  <si>
    <t>Green Coffee</t>
  </si>
  <si>
    <t>2018-2019</t>
  </si>
  <si>
    <t>Total area
(in hectares = ha)</t>
  </si>
  <si>
    <t>Location
(sector/
community)</t>
  </si>
  <si>
    <t>Pine Lagoon</t>
  </si>
  <si>
    <t>Area of ​​the subdivisions (in hectares = ha)</t>
  </si>
  <si>
    <t>Crop / current use</t>
  </si>
  <si>
    <t>Zea Maiz</t>
  </si>
  <si>
    <t>1st inspection</t>
  </si>
  <si>
    <t>Conventional</t>
  </si>
  <si>
    <t>fallow land</t>
  </si>
  <si>
    <t>Conversion T1</t>
  </si>
  <si>
    <t>Conversion T2</t>
  </si>
  <si>
    <t>Seedtime **)</t>
  </si>
  <si>
    <t>Type (Name) and date (Month / Year) of the last application of prohibited products</t>
  </si>
  <si>
    <t>Date of the first internal inspection (Month / Year)</t>
  </si>
  <si>
    <t>First External Inspection ***
(Month year)</t>
  </si>
  <si>
    <t>Status
2 years ago</t>
  </si>
  <si>
    <t>Status
last year</t>
  </si>
  <si>
    <t>Status
this year</t>
  </si>
  <si>
    <t>Status for this year-in accordance with ICS</t>
  </si>
  <si>
    <t>Farm/ area inspected by the farmer? (Yes - Not)</t>
  </si>
  <si>
    <t>last year's status</t>
  </si>
  <si>
    <t>Status recommended by the Inspector</t>
  </si>
  <si>
    <t>EU Certification Status</t>
  </si>
  <si>
    <t>NOP Certification Status</t>
  </si>
  <si>
    <t>JAS Certification Status</t>
  </si>
  <si>
    <t>Jhon Perez</t>
  </si>
  <si>
    <t xml:space="preserve">María Lopez </t>
  </si>
  <si>
    <t xml:space="preserve">Total area </t>
  </si>
  <si>
    <t>Measure</t>
  </si>
  <si>
    <t>Relation to hectares</t>
  </si>
  <si>
    <t>Notes and comments of the Inspector</t>
  </si>
  <si>
    <t>Inspection Date:</t>
  </si>
  <si>
    <t>Summary / Results of certified products, surfaces, quantities and status</t>
  </si>
  <si>
    <t>Conversion hectares</t>
  </si>
  <si>
    <t>Organic  Hectares</t>
  </si>
  <si>
    <t>Total  Hectares</t>
  </si>
  <si>
    <t>Production Record</t>
  </si>
  <si>
    <t>Country:</t>
  </si>
  <si>
    <t>Client / Group of producers:</t>
  </si>
  <si>
    <t>The columns marked with yellow must be filled out by the client / applicant. Please list and describe ALL the parcels and areas: including those that are not required for certification (conventional plots, pastures / paddocks, forests and barbechi areas, etc.) If the space to answer is not enough insert more lines ! IMPORTANT: In each plot the name of the owner and / or farmer must be completely visible. In the event that a farmer owns several pieces of land and different crops, please list each one separately.</t>
  </si>
  <si>
    <t>No.</t>
  </si>
  <si>
    <t>Producer / Farm code</t>
  </si>
  <si>
    <t xml:space="preserve">Name of the
Producer
(owner of the land) </t>
  </si>
  <si>
    <t>Farm / Lot number</t>
  </si>
  <si>
    <t xml:space="preserve">Farm / lot subdivision number   </t>
  </si>
  <si>
    <t>Crop 2 years ago</t>
  </si>
  <si>
    <t>Crop 1 year ago</t>
  </si>
  <si>
    <t>This part must be filled out by the inspector of Mayacert, S.A.</t>
  </si>
  <si>
    <t>*) If necessary, please indicate which unit of measure (local or national) and the relation to hectares (ha).
**) For perennial crops such as fruit trees, coffee, tea, etc.
***) First external inspection by an organic certifier, not only Mayacert.  From</t>
  </si>
  <si>
    <t xml:space="preserve">This part must be filled out by the inspector of Mayacert, S.A. </t>
  </si>
  <si>
    <t>Potential harvest quantity /
expected quantity</t>
  </si>
  <si>
    <t>Estimated harvest for the current year
(total quantity in tons)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</si>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</sst>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8"/>
      <name val="Trebuchet MS"/>
      <family val="2"/>
    </font>
    <font>
      <sz val="10"/>
      <name val="Trebuchet MS"/>
      <family val="2"/>
    </font>
    <font>
      <b/>
      <sz val="14"/>
      <name val="Trebuchet MS"/>
      <family val="2"/>
    </font>
    <font>
      <b/>
      <sz val="14"/>
      <color indexed="12"/>
      <name val="Trebuchet MS"/>
      <family val="2"/>
    </font>
    <font>
      <b/>
      <sz val="12"/>
      <name val="Trebuchet MS"/>
      <family val="2"/>
    </font>
    <font>
      <b/>
      <sz val="17"/>
      <color indexed="10"/>
      <name val="Trebuchet MS"/>
      <family val="2"/>
    </font>
    <font>
      <b/>
      <sz val="11"/>
      <color indexed="12"/>
      <name val="Trebuchet MS"/>
      <family val="2"/>
    </font>
    <font>
      <b/>
      <sz val="10"/>
      <name val="Trebuchet MS"/>
      <family val="2"/>
    </font>
    <font>
      <b/>
      <sz val="11"/>
      <name val="Trebuchet MS"/>
      <family val="2"/>
    </font>
    <font>
      <sz val="11"/>
      <name val="Trebuchet MS"/>
      <family val="2"/>
    </font>
    <font>
      <sz val="10"/>
      <color indexed="12"/>
      <name val="Trebuchet MS"/>
      <family val="2"/>
    </font>
    <font>
      <b/>
      <sz val="10"/>
      <color indexed="12"/>
      <name val="Trebuchet MS"/>
      <family val="2"/>
    </font>
    <font>
      <b/>
      <sz val="16"/>
      <color indexed="10"/>
      <name val="Trebuchet MS"/>
      <family val="2"/>
    </font>
    <font>
      <b/>
      <sz val="11"/>
      <color rgb="FFFF0000"/>
      <name val="Calibri"/>
      <family val="2"/>
      <scheme val="minor"/>
    </font>
    <font>
      <b/>
      <sz val="11"/>
      <color rgb="FFFF0000"/>
      <name val="Trebuchet MS"/>
      <family val="2"/>
    </font>
    <font>
      <sz val="10"/>
      <color rgb="FFFF0000"/>
      <name val="Trebuchet MS"/>
      <family val="2"/>
    </font>
    <font>
      <sz val="18"/>
      <color rgb="FF0070C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vertical="center" wrapText="1"/>
    </xf>
    <xf numFmtId="0" fontId="9" fillId="3" borderId="1" xfId="0" applyFont="1" applyFill="1" applyBorder="1" applyAlignment="1">
      <alignment horizontal="center" vertical="center" textRotation="90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textRotation="90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textRotation="90" wrapText="1"/>
    </xf>
    <xf numFmtId="0" fontId="9" fillId="4" borderId="16" xfId="0" applyFont="1" applyFill="1" applyBorder="1" applyAlignment="1">
      <alignment horizontal="center" vertical="center" textRotation="90" wrapText="1"/>
    </xf>
    <xf numFmtId="0" fontId="9" fillId="4" borderId="13" xfId="0" applyFont="1" applyFill="1" applyBorder="1" applyAlignment="1">
      <alignment horizontal="center" vertical="center" textRotation="90" wrapText="1"/>
    </xf>
    <xf numFmtId="0" fontId="9" fillId="5" borderId="1" xfId="0" applyFont="1" applyFill="1" applyBorder="1" applyAlignment="1">
      <alignment horizontal="center" vertical="center" textRotation="90" wrapText="1"/>
    </xf>
    <xf numFmtId="1" fontId="10" fillId="3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 applyProtection="1">
      <alignment horizontal="left" vertical="center" wrapText="1"/>
      <protection locked="0"/>
    </xf>
    <xf numFmtId="1" fontId="11" fillId="0" borderId="1" xfId="0" applyNumberFormat="1" applyFont="1" applyBorder="1" applyAlignment="1" applyProtection="1">
      <alignment horizontal="left" vertical="center" wrapText="1"/>
      <protection locked="0"/>
    </xf>
    <xf numFmtId="164" fontId="11" fillId="0" borderId="1" xfId="0" applyNumberFormat="1" applyFont="1" applyBorder="1" applyAlignment="1" applyProtection="1">
      <alignment horizontal="right" vertical="center" wrapText="1"/>
      <protection locked="0"/>
    </xf>
    <xf numFmtId="1" fontId="11" fillId="0" borderId="1" xfId="0" applyNumberFormat="1" applyFont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1" fontId="11" fillId="0" borderId="1" xfId="0" applyNumberFormat="1" applyFont="1" applyBorder="1" applyAlignment="1" applyProtection="1">
      <alignment vertical="center" wrapText="1"/>
      <protection locked="0"/>
    </xf>
    <xf numFmtId="164" fontId="11" fillId="0" borderId="14" xfId="0" applyNumberFormat="1" applyFont="1" applyBorder="1" applyAlignment="1" applyProtection="1">
      <alignment vertical="center" wrapText="1"/>
      <protection locked="0"/>
    </xf>
    <xf numFmtId="0" fontId="12" fillId="4" borderId="9" xfId="0" applyFont="1" applyFill="1" applyBorder="1" applyAlignment="1" applyProtection="1">
      <alignment horizontal="right" vertical="center" wrapText="1"/>
      <protection locked="0"/>
    </xf>
    <xf numFmtId="0" fontId="12" fillId="4" borderId="1" xfId="0" applyFont="1" applyFill="1" applyBorder="1" applyAlignment="1" applyProtection="1">
      <alignment horizontal="center" vertical="center" wrapText="1"/>
      <protection locked="0"/>
    </xf>
    <xf numFmtId="0" fontId="12" fillId="4" borderId="1" xfId="0" applyFont="1" applyFill="1" applyBorder="1" applyAlignment="1" applyProtection="1">
      <alignment horizontal="right" vertical="center" wrapText="1"/>
      <protection locked="0"/>
    </xf>
    <xf numFmtId="0" fontId="12" fillId="5" borderId="1" xfId="0" applyFont="1" applyFill="1" applyBorder="1" applyAlignment="1" applyProtection="1">
      <alignment horizontal="center" vertical="center" wrapText="1"/>
      <protection locked="0"/>
    </xf>
    <xf numFmtId="0" fontId="12" fillId="5" borderId="17" xfId="0" applyFont="1" applyFill="1" applyBorder="1" applyAlignment="1" applyProtection="1">
      <alignment horizontal="center" vertical="center" wrapText="1"/>
      <protection locked="0"/>
    </xf>
    <xf numFmtId="0" fontId="12" fillId="4" borderId="18" xfId="0" applyFont="1" applyFill="1" applyBorder="1" applyAlignment="1" applyProtection="1">
      <alignment horizontal="right" vertical="center" wrapText="1"/>
      <protection locked="0"/>
    </xf>
    <xf numFmtId="0" fontId="12" fillId="4" borderId="19" xfId="0" applyFont="1" applyFill="1" applyBorder="1" applyAlignment="1" applyProtection="1">
      <alignment horizontal="center" vertical="center" wrapText="1"/>
      <protection locked="0"/>
    </xf>
    <xf numFmtId="0" fontId="12" fillId="4" borderId="19" xfId="0" applyFont="1" applyFill="1" applyBorder="1" applyAlignment="1" applyProtection="1">
      <alignment horizontal="right" vertical="center" wrapText="1"/>
      <protection locked="0"/>
    </xf>
    <xf numFmtId="0" fontId="12" fillId="5" borderId="19" xfId="0" applyFont="1" applyFill="1" applyBorder="1" applyAlignment="1" applyProtection="1">
      <alignment horizontal="center" vertical="center" wrapText="1"/>
      <protection locked="0"/>
    </xf>
    <xf numFmtId="0" fontId="12" fillId="5" borderId="20" xfId="0" applyFont="1" applyFill="1" applyBorder="1" applyAlignment="1" applyProtection="1">
      <alignment horizontal="center" vertical="center" wrapText="1"/>
      <protection locked="0"/>
    </xf>
    <xf numFmtId="1" fontId="10" fillId="3" borderId="0" xfId="0" applyNumberFormat="1" applyFont="1" applyFill="1" applyAlignment="1">
      <alignment horizontal="center" vertical="center" wrapText="1"/>
    </xf>
    <xf numFmtId="1" fontId="9" fillId="3" borderId="0" xfId="0" applyNumberFormat="1" applyFont="1" applyFill="1" applyAlignment="1">
      <alignment horizontal="righ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" fontId="10" fillId="0" borderId="0" xfId="0" applyNumberFormat="1" applyFont="1" applyAlignment="1">
      <alignment horizontal="center" vertical="center" wrapText="1"/>
    </xf>
    <xf numFmtId="0" fontId="2" fillId="0" borderId="0" xfId="0" applyFont="1"/>
    <xf numFmtId="1" fontId="9" fillId="0" borderId="0" xfId="0" applyNumberFormat="1" applyFont="1" applyAlignment="1">
      <alignment horizontal="right" vertical="center" wrapText="1"/>
    </xf>
    <xf numFmtId="164" fontId="9" fillId="0" borderId="0" xfId="0" applyNumberFormat="1" applyFont="1" applyAlignment="1">
      <alignment horizontal="right" vertical="center" wrapText="1"/>
    </xf>
    <xf numFmtId="1" fontId="10" fillId="3" borderId="23" xfId="0" applyNumberFormat="1" applyFont="1" applyFill="1" applyBorder="1" applyAlignment="1">
      <alignment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1" fontId="10" fillId="3" borderId="25" xfId="0" applyNumberFormat="1" applyFont="1" applyFill="1" applyBorder="1" applyAlignment="1">
      <alignment vertical="center" wrapText="1"/>
    </xf>
    <xf numFmtId="1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0" xfId="0" applyNumberFormat="1" applyFont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2" fillId="4" borderId="1" xfId="0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>
      <alignment horizontal="center" vertical="center" wrapText="1"/>
    </xf>
    <xf numFmtId="164" fontId="12" fillId="5" borderId="1" xfId="0" applyNumberFormat="1" applyFont="1" applyFill="1" applyBorder="1" applyAlignment="1" applyProtection="1">
      <alignment horizontal="right" vertical="center" wrapText="1"/>
      <protection locked="0"/>
    </xf>
    <xf numFmtId="1" fontId="12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Alignment="1">
      <alignment horizontal="right"/>
    </xf>
    <xf numFmtId="0" fontId="2" fillId="0" borderId="3" xfId="0" applyFont="1" applyBorder="1"/>
    <xf numFmtId="0" fontId="7" fillId="4" borderId="24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right"/>
    </xf>
    <xf numFmtId="164" fontId="12" fillId="5" borderId="1" xfId="0" applyNumberFormat="1" applyFont="1" applyFill="1" applyBorder="1" applyAlignment="1">
      <alignment horizontal="right" vertical="center" wrapText="1"/>
    </xf>
    <xf numFmtId="1" fontId="12" fillId="5" borderId="1" xfId="0" applyNumberFormat="1" applyFont="1" applyFill="1" applyBorder="1" applyAlignment="1">
      <alignment horizontal="right" vertical="center" wrapText="1"/>
    </xf>
    <xf numFmtId="0" fontId="2" fillId="0" borderId="33" xfId="0" applyFont="1" applyBorder="1" applyAlignment="1">
      <alignment horizontal="right"/>
    </xf>
    <xf numFmtId="0" fontId="9" fillId="0" borderId="33" xfId="0" applyFont="1" applyBorder="1" applyAlignment="1">
      <alignment horizontal="center" vertical="center" wrapText="1"/>
    </xf>
    <xf numFmtId="0" fontId="2" fillId="0" borderId="33" xfId="0" applyFont="1" applyBorder="1"/>
    <xf numFmtId="0" fontId="2" fillId="0" borderId="34" xfId="0" applyFont="1" applyBorder="1"/>
    <xf numFmtId="0" fontId="9" fillId="3" borderId="35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9" fillId="3" borderId="3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164" fontId="9" fillId="3" borderId="0" xfId="0" applyNumberFormat="1" applyFont="1" applyFill="1" applyAlignment="1">
      <alignment horizontal="right" vertical="center" wrapText="1"/>
    </xf>
    <xf numFmtId="0" fontId="15" fillId="3" borderId="35" xfId="0" applyFont="1" applyFill="1" applyBorder="1" applyAlignment="1">
      <alignment horizontal="center" vertical="center" textRotation="90" wrapText="1"/>
    </xf>
    <xf numFmtId="1" fontId="16" fillId="0" borderId="1" xfId="0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3" fillId="2" borderId="14" xfId="0" applyFont="1" applyFill="1" applyBorder="1" applyAlignment="1">
      <alignment horizontal="right" vertical="center" wrapText="1"/>
    </xf>
    <xf numFmtId="0" fontId="0" fillId="0" borderId="31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1" fontId="10" fillId="3" borderId="21" xfId="0" applyNumberFormat="1" applyFont="1" applyFill="1" applyBorder="1" applyAlignment="1">
      <alignment horizontal="left" vertical="center" wrapText="1"/>
    </xf>
    <xf numFmtId="1" fontId="10" fillId="3" borderId="22" xfId="0" applyNumberFormat="1" applyFont="1" applyFill="1" applyBorder="1" applyAlignment="1">
      <alignment horizontal="left" vertical="center" wrapText="1"/>
    </xf>
    <xf numFmtId="1" fontId="10" fillId="3" borderId="10" xfId="0" applyNumberFormat="1" applyFont="1" applyFill="1" applyBorder="1" applyAlignment="1">
      <alignment horizontal="left" vertical="center" wrapText="1"/>
    </xf>
    <xf numFmtId="1" fontId="10" fillId="3" borderId="11" xfId="0" applyNumberFormat="1" applyFont="1" applyFill="1" applyBorder="1" applyAlignment="1">
      <alignment horizontal="left" vertical="center" wrapText="1"/>
    </xf>
    <xf numFmtId="1" fontId="9" fillId="3" borderId="14" xfId="0" applyNumberFormat="1" applyFont="1" applyFill="1" applyBorder="1" applyAlignment="1">
      <alignment horizontal="center" vertical="center" wrapText="1"/>
    </xf>
    <xf numFmtId="1" fontId="9" fillId="3" borderId="24" xfId="0" applyNumberFormat="1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1" fontId="9" fillId="0" borderId="29" xfId="0" applyNumberFormat="1" applyFont="1" applyBorder="1" applyAlignment="1">
      <alignment horizontal="center" wrapText="1"/>
    </xf>
    <xf numFmtId="1" fontId="9" fillId="0" borderId="7" xfId="0" applyNumberFormat="1" applyFont="1" applyBorder="1" applyAlignment="1">
      <alignment horizontal="center" wrapText="1"/>
    </xf>
    <xf numFmtId="0" fontId="9" fillId="0" borderId="7" xfId="0" applyFont="1" applyBorder="1" applyAlignment="1">
      <alignment horizontal="center" vertical="center" wrapText="1"/>
    </xf>
    <xf numFmtId="0" fontId="7" fillId="0" borderId="30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32" xfId="0" applyFont="1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 applyProtection="1">
      <alignment horizontal="center" vertical="center" wrapText="1"/>
      <protection locked="0"/>
    </xf>
    <xf numFmtId="0" fontId="12" fillId="4" borderId="1" xfId="0" applyFont="1" applyFill="1" applyBorder="1" applyAlignment="1" applyProtection="1">
      <alignment horizontal="left" vertical="center"/>
      <protection locked="0"/>
    </xf>
    <xf numFmtId="0" fontId="12" fillId="5" borderId="1" xfId="0" applyFont="1" applyFill="1" applyBorder="1" applyAlignment="1" applyProtection="1">
      <alignment horizontal="left" vertical="center"/>
      <protection locked="0"/>
    </xf>
    <xf numFmtId="2" fontId="12" fillId="5" borderId="14" xfId="0" applyNumberFormat="1" applyFont="1" applyFill="1" applyBorder="1" applyAlignment="1" applyProtection="1">
      <alignment horizontal="right" vertical="center" wrapText="1"/>
      <protection locked="0"/>
    </xf>
    <xf numFmtId="2" fontId="12" fillId="5" borderId="31" xfId="0" applyNumberFormat="1" applyFont="1" applyFill="1" applyBorder="1" applyAlignment="1" applyProtection="1">
      <alignment horizontal="right" vertical="center" wrapText="1"/>
      <protection locked="0"/>
    </xf>
    <xf numFmtId="2" fontId="12" fillId="5" borderId="14" xfId="0" applyNumberFormat="1" applyFont="1" applyFill="1" applyBorder="1" applyAlignment="1" applyProtection="1">
      <alignment horizontal="center" vertical="center" wrapText="1"/>
      <protection locked="0"/>
    </xf>
    <xf numFmtId="2" fontId="12" fillId="5" borderId="24" xfId="0" applyNumberFormat="1" applyFont="1" applyFill="1" applyBorder="1" applyAlignment="1" applyProtection="1">
      <alignment horizontal="center" vertical="center" wrapText="1"/>
      <protection locked="0"/>
    </xf>
    <xf numFmtId="0" fontId="8" fillId="5" borderId="1" xfId="0" applyFont="1" applyFill="1" applyBorder="1" applyAlignment="1">
      <alignment horizontal="right" vertical="center" wrapText="1"/>
    </xf>
    <xf numFmtId="0" fontId="8" fillId="4" borderId="14" xfId="0" applyFont="1" applyFill="1" applyBorder="1" applyAlignment="1">
      <alignment horizontal="right"/>
    </xf>
    <xf numFmtId="0" fontId="8" fillId="4" borderId="31" xfId="0" applyFont="1" applyFill="1" applyBorder="1" applyAlignment="1">
      <alignment horizontal="right"/>
    </xf>
    <xf numFmtId="0" fontId="8" fillId="4" borderId="24" xfId="0" applyFont="1" applyFill="1" applyBorder="1" applyAlignment="1">
      <alignment horizontal="right"/>
    </xf>
    <xf numFmtId="0" fontId="12" fillId="5" borderId="1" xfId="0" applyFont="1" applyFill="1" applyBorder="1" applyAlignment="1" applyProtection="1">
      <alignment horizontal="center" vertical="center"/>
      <protection locked="0"/>
    </xf>
    <xf numFmtId="0" fontId="12" fillId="5" borderId="31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12" fillId="4" borderId="1" xfId="0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8"/>
  <sheetViews>
    <sheetView tabSelected="1" zoomScale="80" zoomScaleNormal="80" zoomScalePageLayoutView="85" workbookViewId="0">
      <selection sqref="A1:H1"/>
    </sheetView>
  </sheetViews>
  <sheetFormatPr baseColWidth="10" defaultRowHeight="14.5" x14ac:dyDescent="0.35"/>
  <cols>
    <col min="3" max="3" width="20.1796875" customWidth="1"/>
    <col min="4" max="4" width="10.453125" customWidth="1"/>
    <col min="6" max="6" width="12.7265625" customWidth="1"/>
    <col min="7" max="7" width="17.1796875" customWidth="1"/>
    <col min="11" max="11" width="20.7265625" customWidth="1"/>
    <col min="13" max="13" width="24.7265625" customWidth="1"/>
  </cols>
  <sheetData>
    <row r="1" spans="1:26" x14ac:dyDescent="0.35">
      <c r="A1" s="66" t="s">
        <v>79</v>
      </c>
      <c r="B1" s="66"/>
      <c r="C1" s="66"/>
      <c r="D1" s="66"/>
      <c r="E1" s="66"/>
      <c r="F1" s="66"/>
      <c r="G1" s="66"/>
      <c r="H1" s="66"/>
      <c r="I1" s="62"/>
      <c r="J1" s="62"/>
    </row>
    <row r="2" spans="1:26" ht="23" x14ac:dyDescent="0.35">
      <c r="A2" s="67" t="s">
        <v>34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1"/>
      <c r="Z2" s="1"/>
    </row>
    <row r="3" spans="1:26" ht="15" thickBot="1" x14ac:dyDescent="0.4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</row>
    <row r="4" spans="1:26" ht="19" x14ac:dyDescent="0.35">
      <c r="A4" s="69" t="s">
        <v>80</v>
      </c>
      <c r="B4" s="69"/>
      <c r="C4" s="69"/>
      <c r="D4" s="69"/>
      <c r="E4" s="59"/>
      <c r="F4" s="59"/>
      <c r="G4" s="70" t="s">
        <v>0</v>
      </c>
      <c r="H4" s="70"/>
      <c r="I4" s="70"/>
      <c r="J4" s="70"/>
      <c r="K4" s="70"/>
      <c r="L4" s="71" t="s">
        <v>82</v>
      </c>
      <c r="M4" s="72"/>
      <c r="N4" s="72"/>
      <c r="O4" s="72"/>
      <c r="P4" s="72"/>
      <c r="Q4" s="72"/>
      <c r="R4" s="72"/>
      <c r="S4" s="72"/>
      <c r="T4" s="73"/>
      <c r="U4" s="77" t="s">
        <v>90</v>
      </c>
      <c r="V4" s="78"/>
      <c r="W4" s="78"/>
      <c r="X4" s="81"/>
      <c r="Y4" s="82"/>
      <c r="Z4" s="83"/>
    </row>
    <row r="5" spans="1:26" ht="18.75" customHeight="1" x14ac:dyDescent="0.35">
      <c r="A5" s="69" t="s">
        <v>81</v>
      </c>
      <c r="B5" s="69"/>
      <c r="C5" s="69"/>
      <c r="D5" s="69"/>
      <c r="E5" s="60"/>
      <c r="F5" s="60"/>
      <c r="G5" s="87" t="s">
        <v>38</v>
      </c>
      <c r="H5" s="87"/>
      <c r="I5" s="87"/>
      <c r="J5" s="87"/>
      <c r="K5" s="87"/>
      <c r="L5" s="71"/>
      <c r="M5" s="72"/>
      <c r="N5" s="72"/>
      <c r="O5" s="72"/>
      <c r="P5" s="72"/>
      <c r="Q5" s="72"/>
      <c r="R5" s="72"/>
      <c r="S5" s="72"/>
      <c r="T5" s="73"/>
      <c r="U5" s="79"/>
      <c r="V5" s="80"/>
      <c r="W5" s="80"/>
      <c r="X5" s="84"/>
      <c r="Y5" s="85"/>
      <c r="Z5" s="86"/>
    </row>
    <row r="6" spans="1:26" ht="19" x14ac:dyDescent="0.35">
      <c r="A6" s="69" t="s">
        <v>35</v>
      </c>
      <c r="B6" s="69"/>
      <c r="C6" s="69"/>
      <c r="D6" s="69"/>
      <c r="E6" s="59"/>
      <c r="F6" s="59"/>
      <c r="G6" s="87" t="s">
        <v>39</v>
      </c>
      <c r="H6" s="87"/>
      <c r="I6" s="87"/>
      <c r="J6" s="87"/>
      <c r="K6" s="87"/>
      <c r="L6" s="71"/>
      <c r="M6" s="72"/>
      <c r="N6" s="72"/>
      <c r="O6" s="72"/>
      <c r="P6" s="72"/>
      <c r="Q6" s="72"/>
      <c r="R6" s="72"/>
      <c r="S6" s="72"/>
      <c r="T6" s="73"/>
      <c r="U6" s="79"/>
      <c r="V6" s="80"/>
      <c r="W6" s="80"/>
      <c r="X6" s="84"/>
      <c r="Y6" s="85"/>
      <c r="Z6" s="86"/>
    </row>
    <row r="7" spans="1:26" ht="19" x14ac:dyDescent="0.35">
      <c r="A7" s="69" t="s">
        <v>95</v>
      </c>
      <c r="B7" s="69"/>
      <c r="C7" s="69"/>
      <c r="D7" s="69"/>
      <c r="E7" s="59"/>
      <c r="F7" s="59"/>
      <c r="G7" s="87" t="s">
        <v>40</v>
      </c>
      <c r="H7" s="87"/>
      <c r="I7" s="87"/>
      <c r="J7" s="87"/>
      <c r="K7" s="87"/>
      <c r="L7" s="71"/>
      <c r="M7" s="72"/>
      <c r="N7" s="72"/>
      <c r="O7" s="72"/>
      <c r="P7" s="72"/>
      <c r="Q7" s="72"/>
      <c r="R7" s="72"/>
      <c r="S7" s="72"/>
      <c r="T7" s="73"/>
      <c r="U7" s="79"/>
      <c r="V7" s="80"/>
      <c r="W7" s="80"/>
      <c r="X7" s="84"/>
      <c r="Y7" s="85"/>
      <c r="Z7" s="86"/>
    </row>
    <row r="8" spans="1:26" ht="19" x14ac:dyDescent="0.35">
      <c r="A8" s="88" t="s">
        <v>36</v>
      </c>
      <c r="B8" s="89"/>
      <c r="C8" s="89"/>
      <c r="D8" s="90"/>
      <c r="E8" s="59"/>
      <c r="F8" s="59"/>
      <c r="G8" s="87" t="s">
        <v>41</v>
      </c>
      <c r="H8" s="87"/>
      <c r="I8" s="87"/>
      <c r="J8" s="87"/>
      <c r="K8" s="87"/>
      <c r="L8" s="71"/>
      <c r="M8" s="72"/>
      <c r="N8" s="72"/>
      <c r="O8" s="72"/>
      <c r="P8" s="72"/>
      <c r="Q8" s="72"/>
      <c r="R8" s="72"/>
      <c r="S8" s="72"/>
      <c r="T8" s="73"/>
      <c r="U8" s="79"/>
      <c r="V8" s="80"/>
      <c r="W8" s="80"/>
      <c r="X8" s="84"/>
      <c r="Y8" s="85"/>
      <c r="Z8" s="86"/>
    </row>
    <row r="9" spans="1:26" ht="30.75" customHeight="1" x14ac:dyDescent="0.35">
      <c r="A9" s="69" t="s">
        <v>37</v>
      </c>
      <c r="B9" s="69"/>
      <c r="C9" s="69"/>
      <c r="D9" s="69"/>
      <c r="E9" s="59"/>
      <c r="F9" s="59"/>
      <c r="G9" s="87" t="s">
        <v>42</v>
      </c>
      <c r="H9" s="87"/>
      <c r="I9" s="87"/>
      <c r="J9" s="87"/>
      <c r="K9" s="87"/>
      <c r="L9" s="74"/>
      <c r="M9" s="75"/>
      <c r="N9" s="75"/>
      <c r="O9" s="75"/>
      <c r="P9" s="75"/>
      <c r="Q9" s="75"/>
      <c r="R9" s="75"/>
      <c r="S9" s="75"/>
      <c r="T9" s="76"/>
      <c r="U9" s="79"/>
      <c r="V9" s="80"/>
      <c r="W9" s="80"/>
      <c r="X9" s="84"/>
      <c r="Y9" s="85"/>
      <c r="Z9" s="86"/>
    </row>
    <row r="10" spans="1:26" ht="135" customHeight="1" x14ac:dyDescent="0.35">
      <c r="A10" s="2" t="s">
        <v>83</v>
      </c>
      <c r="B10" s="3" t="s">
        <v>84</v>
      </c>
      <c r="C10" s="3" t="s">
        <v>85</v>
      </c>
      <c r="D10" s="4" t="s">
        <v>86</v>
      </c>
      <c r="E10" s="2" t="s">
        <v>43</v>
      </c>
      <c r="F10" s="4" t="s">
        <v>87</v>
      </c>
      <c r="G10" s="4" t="s">
        <v>44</v>
      </c>
      <c r="H10" s="2" t="s">
        <v>46</v>
      </c>
      <c r="I10" s="64" t="s">
        <v>88</v>
      </c>
      <c r="J10" s="64" t="s">
        <v>89</v>
      </c>
      <c r="K10" s="61" t="s">
        <v>47</v>
      </c>
      <c r="L10" s="5" t="s">
        <v>54</v>
      </c>
      <c r="M10" s="2" t="s">
        <v>55</v>
      </c>
      <c r="N10" s="58" t="s">
        <v>56</v>
      </c>
      <c r="O10" s="2" t="s">
        <v>57</v>
      </c>
      <c r="P10" s="4" t="s">
        <v>58</v>
      </c>
      <c r="Q10" s="4" t="s">
        <v>59</v>
      </c>
      <c r="R10" s="4" t="s">
        <v>60</v>
      </c>
      <c r="S10" s="6" t="s">
        <v>94</v>
      </c>
      <c r="T10" s="7" t="s">
        <v>61</v>
      </c>
      <c r="U10" s="8" t="s">
        <v>62</v>
      </c>
      <c r="V10" s="9" t="s">
        <v>63</v>
      </c>
      <c r="W10" s="9" t="s">
        <v>64</v>
      </c>
      <c r="X10" s="10" t="s">
        <v>65</v>
      </c>
      <c r="Y10" s="10" t="s">
        <v>66</v>
      </c>
      <c r="Z10" s="10" t="s">
        <v>67</v>
      </c>
    </row>
    <row r="11" spans="1:26" ht="27" x14ac:dyDescent="0.35">
      <c r="A11" s="11">
        <v>1</v>
      </c>
      <c r="B11" s="12" t="s">
        <v>30</v>
      </c>
      <c r="C11" s="12" t="s">
        <v>68</v>
      </c>
      <c r="D11" s="12" t="s">
        <v>3</v>
      </c>
      <c r="E11" s="12" t="s">
        <v>4</v>
      </c>
      <c r="F11" s="12" t="s">
        <v>3</v>
      </c>
      <c r="G11" s="13" t="s">
        <v>45</v>
      </c>
      <c r="H11" s="14">
        <v>5</v>
      </c>
      <c r="I11" s="65" t="s">
        <v>18</v>
      </c>
      <c r="J11" s="65" t="s">
        <v>15</v>
      </c>
      <c r="K11" s="16" t="s">
        <v>40</v>
      </c>
      <c r="L11" s="16" t="s">
        <v>6</v>
      </c>
      <c r="M11" s="16" t="s">
        <v>7</v>
      </c>
      <c r="N11" s="16" t="s">
        <v>8</v>
      </c>
      <c r="O11" s="16" t="s">
        <v>49</v>
      </c>
      <c r="P11" s="17" t="s">
        <v>50</v>
      </c>
      <c r="Q11" s="17" t="s">
        <v>52</v>
      </c>
      <c r="R11" s="17" t="s">
        <v>53</v>
      </c>
      <c r="S11" s="18">
        <v>100</v>
      </c>
      <c r="T11" s="17" t="s">
        <v>53</v>
      </c>
      <c r="U11" s="19"/>
      <c r="V11" s="20"/>
      <c r="W11" s="21"/>
      <c r="X11" s="22"/>
      <c r="Y11" s="22"/>
      <c r="Z11" s="23"/>
    </row>
    <row r="12" spans="1:26" ht="30" customHeight="1" x14ac:dyDescent="0.35">
      <c r="A12" s="11">
        <f t="shared" ref="A12:A27" si="0">1+A11</f>
        <v>2</v>
      </c>
      <c r="B12" s="12" t="s">
        <v>31</v>
      </c>
      <c r="C12" s="12" t="s">
        <v>69</v>
      </c>
      <c r="D12" s="12" t="s">
        <v>3</v>
      </c>
      <c r="E12" s="12" t="s">
        <v>10</v>
      </c>
      <c r="F12" s="12" t="s">
        <v>3</v>
      </c>
      <c r="G12" s="13" t="s">
        <v>45</v>
      </c>
      <c r="H12" s="14">
        <v>4</v>
      </c>
      <c r="I12" s="65" t="s">
        <v>18</v>
      </c>
      <c r="J12" s="65" t="s">
        <v>15</v>
      </c>
      <c r="K12" s="15" t="s">
        <v>40</v>
      </c>
      <c r="L12" s="16" t="s">
        <v>12</v>
      </c>
      <c r="M12" s="16" t="s">
        <v>13</v>
      </c>
      <c r="N12" s="16" t="s">
        <v>14</v>
      </c>
      <c r="O12" s="16" t="s">
        <v>49</v>
      </c>
      <c r="P12" s="17" t="s">
        <v>50</v>
      </c>
      <c r="Q12" s="17" t="s">
        <v>52</v>
      </c>
      <c r="R12" s="17" t="s">
        <v>53</v>
      </c>
      <c r="S12" s="18">
        <v>80</v>
      </c>
      <c r="T12" s="17" t="s">
        <v>53</v>
      </c>
      <c r="U12" s="19"/>
      <c r="V12" s="20"/>
      <c r="W12" s="21"/>
      <c r="X12" s="22"/>
      <c r="Y12" s="22"/>
      <c r="Z12" s="23"/>
    </row>
    <row r="13" spans="1:26" ht="30" customHeight="1" x14ac:dyDescent="0.35">
      <c r="A13" s="11">
        <f t="shared" si="0"/>
        <v>3</v>
      </c>
      <c r="B13" s="12"/>
      <c r="C13" s="12"/>
      <c r="D13" s="12"/>
      <c r="E13" s="12"/>
      <c r="F13" s="12" t="s">
        <v>5</v>
      </c>
      <c r="G13" s="13" t="s">
        <v>11</v>
      </c>
      <c r="H13" s="14">
        <v>4</v>
      </c>
      <c r="I13" s="65" t="s">
        <v>40</v>
      </c>
      <c r="J13" s="65" t="s">
        <v>40</v>
      </c>
      <c r="K13" s="16" t="s">
        <v>40</v>
      </c>
      <c r="L13" s="16" t="s">
        <v>16</v>
      </c>
      <c r="M13" s="16" t="s">
        <v>17</v>
      </c>
      <c r="N13" s="16" t="s">
        <v>14</v>
      </c>
      <c r="O13" s="16" t="s">
        <v>49</v>
      </c>
      <c r="P13" s="17" t="s">
        <v>51</v>
      </c>
      <c r="Q13" s="17" t="s">
        <v>50</v>
      </c>
      <c r="R13" s="17" t="s">
        <v>52</v>
      </c>
      <c r="S13" s="18">
        <v>5</v>
      </c>
      <c r="T13" s="17" t="s">
        <v>52</v>
      </c>
      <c r="U13" s="19"/>
      <c r="V13" s="20"/>
      <c r="W13" s="21"/>
      <c r="X13" s="22"/>
      <c r="Y13" s="22"/>
      <c r="Z13" s="23"/>
    </row>
    <row r="14" spans="1:26" ht="30" customHeight="1" x14ac:dyDescent="0.35">
      <c r="A14" s="11">
        <f t="shared" si="0"/>
        <v>4</v>
      </c>
      <c r="B14" s="12"/>
      <c r="C14" s="12"/>
      <c r="D14" s="12"/>
      <c r="E14" s="12"/>
      <c r="F14" s="12" t="s">
        <v>9</v>
      </c>
      <c r="G14" s="13" t="s">
        <v>11</v>
      </c>
      <c r="H14" s="14">
        <v>4</v>
      </c>
      <c r="I14" s="65" t="s">
        <v>48</v>
      </c>
      <c r="J14" s="65" t="s">
        <v>48</v>
      </c>
      <c r="K14" s="15" t="s">
        <v>48</v>
      </c>
      <c r="L14" s="16" t="s">
        <v>19</v>
      </c>
      <c r="M14" s="16" t="s">
        <v>20</v>
      </c>
      <c r="N14" s="16" t="s">
        <v>14</v>
      </c>
      <c r="O14" s="16" t="s">
        <v>49</v>
      </c>
      <c r="P14" s="17" t="s">
        <v>51</v>
      </c>
      <c r="Q14" s="17" t="s">
        <v>50</v>
      </c>
      <c r="R14" s="17" t="s">
        <v>50</v>
      </c>
      <c r="S14" s="18">
        <v>10</v>
      </c>
      <c r="T14" s="17" t="s">
        <v>50</v>
      </c>
      <c r="U14" s="19"/>
      <c r="V14" s="20"/>
      <c r="W14" s="21"/>
      <c r="X14" s="22"/>
      <c r="Y14" s="22"/>
      <c r="Z14" s="23"/>
    </row>
    <row r="15" spans="1:26" ht="30" customHeight="1" x14ac:dyDescent="0.35">
      <c r="A15" s="11">
        <f t="shared" si="0"/>
        <v>5</v>
      </c>
      <c r="B15" s="12"/>
      <c r="C15" s="12"/>
      <c r="D15" s="12" t="s">
        <v>5</v>
      </c>
      <c r="E15" s="12" t="s">
        <v>21</v>
      </c>
      <c r="F15" s="12" t="s">
        <v>3</v>
      </c>
      <c r="G15" s="13" t="s">
        <v>22</v>
      </c>
      <c r="H15" s="14">
        <v>8</v>
      </c>
      <c r="I15" s="65" t="s">
        <v>48</v>
      </c>
      <c r="J15" s="65" t="s">
        <v>48</v>
      </c>
      <c r="K15" s="15" t="s">
        <v>40</v>
      </c>
      <c r="L15" s="16" t="s">
        <v>23</v>
      </c>
      <c r="M15" s="16" t="s">
        <v>25</v>
      </c>
      <c r="N15" s="16" t="s">
        <v>14</v>
      </c>
      <c r="O15" s="16" t="s">
        <v>49</v>
      </c>
      <c r="P15" s="17" t="s">
        <v>51</v>
      </c>
      <c r="Q15" s="17" t="s">
        <v>52</v>
      </c>
      <c r="R15" s="17" t="s">
        <v>53</v>
      </c>
      <c r="S15" s="18">
        <v>150</v>
      </c>
      <c r="T15" s="17" t="s">
        <v>53</v>
      </c>
      <c r="U15" s="19"/>
      <c r="V15" s="20"/>
      <c r="W15" s="21"/>
      <c r="X15" s="22"/>
      <c r="Y15" s="22"/>
      <c r="Z15" s="23"/>
    </row>
    <row r="16" spans="1:26" ht="30" customHeight="1" x14ac:dyDescent="0.35">
      <c r="A16" s="11">
        <f t="shared" si="0"/>
        <v>6</v>
      </c>
      <c r="B16" s="12"/>
      <c r="C16" s="12"/>
      <c r="D16" s="12"/>
      <c r="E16" s="12"/>
      <c r="F16" s="12" t="s">
        <v>5</v>
      </c>
      <c r="G16" s="13" t="s">
        <v>22</v>
      </c>
      <c r="H16" s="14">
        <v>8</v>
      </c>
      <c r="I16" s="65" t="s">
        <v>40</v>
      </c>
      <c r="J16" s="65" t="s">
        <v>15</v>
      </c>
      <c r="K16" s="15" t="s">
        <v>15</v>
      </c>
      <c r="L16" s="16" t="s">
        <v>24</v>
      </c>
      <c r="M16" s="16" t="s">
        <v>25</v>
      </c>
      <c r="N16" s="16" t="s">
        <v>14</v>
      </c>
      <c r="O16" s="16" t="s">
        <v>49</v>
      </c>
      <c r="P16" s="17" t="s">
        <v>51</v>
      </c>
      <c r="Q16" s="17" t="s">
        <v>52</v>
      </c>
      <c r="R16" s="17" t="s">
        <v>53</v>
      </c>
      <c r="S16" s="18">
        <v>100</v>
      </c>
      <c r="T16" s="17" t="s">
        <v>53</v>
      </c>
      <c r="U16" s="19"/>
      <c r="V16" s="20"/>
      <c r="W16" s="21"/>
      <c r="X16" s="22"/>
      <c r="Y16" s="22"/>
      <c r="Z16" s="23"/>
    </row>
    <row r="17" spans="1:26" ht="30" customHeight="1" x14ac:dyDescent="0.35">
      <c r="A17" s="11">
        <f t="shared" si="0"/>
        <v>7</v>
      </c>
      <c r="B17" s="12"/>
      <c r="C17" s="12"/>
      <c r="D17" s="12"/>
      <c r="E17" s="12"/>
      <c r="F17" s="12" t="s">
        <v>9</v>
      </c>
      <c r="G17" s="13" t="s">
        <v>22</v>
      </c>
      <c r="H17" s="14">
        <v>4</v>
      </c>
      <c r="I17" s="65" t="s">
        <v>48</v>
      </c>
      <c r="J17" s="65" t="s">
        <v>48</v>
      </c>
      <c r="K17" s="15" t="s">
        <v>48</v>
      </c>
      <c r="L17" s="16" t="s">
        <v>19</v>
      </c>
      <c r="M17" s="16" t="s">
        <v>20</v>
      </c>
      <c r="N17" s="16" t="s">
        <v>14</v>
      </c>
      <c r="O17" s="16" t="s">
        <v>49</v>
      </c>
      <c r="P17" s="17" t="s">
        <v>51</v>
      </c>
      <c r="Q17" s="17" t="s">
        <v>50</v>
      </c>
      <c r="R17" s="17" t="s">
        <v>50</v>
      </c>
      <c r="S17" s="18">
        <v>20</v>
      </c>
      <c r="T17" s="17" t="s">
        <v>50</v>
      </c>
      <c r="U17" s="19"/>
      <c r="V17" s="20"/>
      <c r="W17" s="21"/>
      <c r="X17" s="22"/>
      <c r="Y17" s="22"/>
      <c r="Z17" s="23"/>
    </row>
    <row r="18" spans="1:26" ht="30" customHeight="1" x14ac:dyDescent="0.35">
      <c r="A18" s="11">
        <f t="shared" si="0"/>
        <v>8</v>
      </c>
      <c r="B18" s="12"/>
      <c r="C18" s="12"/>
      <c r="D18" s="12" t="s">
        <v>9</v>
      </c>
      <c r="E18" s="12" t="s">
        <v>21</v>
      </c>
      <c r="F18" s="12" t="s">
        <v>3</v>
      </c>
      <c r="G18" s="13" t="s">
        <v>26</v>
      </c>
      <c r="H18" s="14">
        <v>8</v>
      </c>
      <c r="I18" s="65" t="s">
        <v>40</v>
      </c>
      <c r="J18" s="65" t="s">
        <v>40</v>
      </c>
      <c r="K18" s="15" t="s">
        <v>40</v>
      </c>
      <c r="L18" s="16" t="s">
        <v>24</v>
      </c>
      <c r="M18" s="16" t="s">
        <v>29</v>
      </c>
      <c r="N18" s="16" t="s">
        <v>14</v>
      </c>
      <c r="O18" s="16" t="s">
        <v>49</v>
      </c>
      <c r="P18" s="17" t="s">
        <v>51</v>
      </c>
      <c r="Q18" s="17" t="s">
        <v>52</v>
      </c>
      <c r="R18" s="17" t="s">
        <v>53</v>
      </c>
      <c r="S18" s="18">
        <v>100</v>
      </c>
      <c r="T18" s="17" t="s">
        <v>53</v>
      </c>
      <c r="U18" s="19"/>
      <c r="V18" s="20"/>
      <c r="W18" s="21"/>
      <c r="X18" s="22"/>
      <c r="Y18" s="22"/>
      <c r="Z18" s="23"/>
    </row>
    <row r="19" spans="1:26" ht="30" customHeight="1" x14ac:dyDescent="0.35">
      <c r="A19" s="11">
        <f t="shared" si="0"/>
        <v>9</v>
      </c>
      <c r="B19" s="12"/>
      <c r="C19" s="12"/>
      <c r="D19" s="12"/>
      <c r="E19" s="12"/>
      <c r="F19" s="12" t="s">
        <v>5</v>
      </c>
      <c r="G19" s="13" t="s">
        <v>27</v>
      </c>
      <c r="H19" s="14">
        <v>8</v>
      </c>
      <c r="I19" s="65" t="s">
        <v>48</v>
      </c>
      <c r="J19" s="65" t="s">
        <v>40</v>
      </c>
      <c r="K19" s="15" t="s">
        <v>40</v>
      </c>
      <c r="L19" s="16" t="s">
        <v>28</v>
      </c>
      <c r="M19" s="16" t="s">
        <v>29</v>
      </c>
      <c r="N19" s="16" t="s">
        <v>14</v>
      </c>
      <c r="O19" s="16" t="s">
        <v>49</v>
      </c>
      <c r="P19" s="17" t="s">
        <v>51</v>
      </c>
      <c r="Q19" s="17" t="s">
        <v>52</v>
      </c>
      <c r="R19" s="17" t="s">
        <v>53</v>
      </c>
      <c r="S19" s="18">
        <v>160</v>
      </c>
      <c r="T19" s="17" t="s">
        <v>53</v>
      </c>
      <c r="U19" s="19"/>
      <c r="V19" s="20"/>
      <c r="W19" s="21"/>
      <c r="X19" s="22"/>
      <c r="Y19" s="22"/>
      <c r="Z19" s="23"/>
    </row>
    <row r="20" spans="1:26" ht="30" customHeight="1" x14ac:dyDescent="0.35">
      <c r="A20" s="11">
        <f t="shared" si="0"/>
        <v>10</v>
      </c>
      <c r="B20" s="12"/>
      <c r="C20" s="12"/>
      <c r="D20" s="12"/>
      <c r="E20" s="12"/>
      <c r="F20" s="12" t="s">
        <v>9</v>
      </c>
      <c r="G20" s="13" t="s">
        <v>26</v>
      </c>
      <c r="H20" s="14">
        <v>4</v>
      </c>
      <c r="I20" s="65" t="s">
        <v>40</v>
      </c>
      <c r="J20" s="65" t="s">
        <v>48</v>
      </c>
      <c r="K20" s="15" t="s">
        <v>48</v>
      </c>
      <c r="L20" s="16" t="s">
        <v>19</v>
      </c>
      <c r="M20" s="16" t="s">
        <v>20</v>
      </c>
      <c r="N20" s="16" t="s">
        <v>14</v>
      </c>
      <c r="O20" s="16" t="s">
        <v>49</v>
      </c>
      <c r="P20" s="17" t="s">
        <v>51</v>
      </c>
      <c r="Q20" s="17" t="s">
        <v>50</v>
      </c>
      <c r="R20" s="17" t="s">
        <v>50</v>
      </c>
      <c r="S20" s="18">
        <v>20</v>
      </c>
      <c r="T20" s="17" t="s">
        <v>50</v>
      </c>
      <c r="U20" s="19"/>
      <c r="V20" s="20"/>
      <c r="W20" s="21"/>
      <c r="X20" s="22"/>
      <c r="Y20" s="22"/>
      <c r="Z20" s="23"/>
    </row>
    <row r="21" spans="1:26" ht="30" customHeight="1" x14ac:dyDescent="0.35">
      <c r="A21" s="11">
        <f t="shared" si="0"/>
        <v>11</v>
      </c>
      <c r="B21" s="12" t="s">
        <v>32</v>
      </c>
      <c r="C21" s="12" t="s">
        <v>33</v>
      </c>
      <c r="D21" s="12"/>
      <c r="E21" s="12"/>
      <c r="F21" s="12"/>
      <c r="G21" s="13"/>
      <c r="H21" s="14"/>
      <c r="I21" s="14"/>
      <c r="J21" s="14"/>
      <c r="K21" s="15"/>
      <c r="L21" s="16"/>
      <c r="M21" s="16"/>
      <c r="N21" s="16"/>
      <c r="O21" s="16"/>
      <c r="P21" s="17"/>
      <c r="Q21" s="17"/>
      <c r="R21" s="17"/>
      <c r="S21" s="18"/>
      <c r="T21" s="18"/>
      <c r="U21" s="19"/>
      <c r="V21" s="20"/>
      <c r="W21" s="21"/>
      <c r="X21" s="22"/>
      <c r="Y21" s="22"/>
      <c r="Z21" s="23"/>
    </row>
    <row r="22" spans="1:26" x14ac:dyDescent="0.35">
      <c r="A22" s="11">
        <f t="shared" si="0"/>
        <v>12</v>
      </c>
      <c r="B22" s="12"/>
      <c r="C22" s="12"/>
      <c r="D22" s="12"/>
      <c r="E22" s="12"/>
      <c r="F22" s="12"/>
      <c r="G22" s="13"/>
      <c r="H22" s="14"/>
      <c r="I22" s="14"/>
      <c r="J22" s="14"/>
      <c r="K22" s="15"/>
      <c r="L22" s="16"/>
      <c r="M22" s="16"/>
      <c r="N22" s="16"/>
      <c r="O22" s="16"/>
      <c r="P22" s="17"/>
      <c r="Q22" s="17"/>
      <c r="R22" s="17"/>
      <c r="S22" s="18"/>
      <c r="T22" s="18"/>
      <c r="U22" s="19"/>
      <c r="V22" s="20"/>
      <c r="W22" s="21"/>
      <c r="X22" s="22"/>
      <c r="Y22" s="22"/>
      <c r="Z22" s="23"/>
    </row>
    <row r="23" spans="1:26" x14ac:dyDescent="0.35">
      <c r="A23" s="11">
        <f t="shared" si="0"/>
        <v>13</v>
      </c>
      <c r="B23" s="12"/>
      <c r="C23" s="12"/>
      <c r="D23" s="12"/>
      <c r="E23" s="12"/>
      <c r="F23" s="12"/>
      <c r="G23" s="13"/>
      <c r="H23" s="14"/>
      <c r="I23" s="14"/>
      <c r="J23" s="14"/>
      <c r="K23" s="15"/>
      <c r="L23" s="16"/>
      <c r="M23" s="16"/>
      <c r="N23" s="16"/>
      <c r="O23" s="16"/>
      <c r="P23" s="17"/>
      <c r="Q23" s="17"/>
      <c r="R23" s="17"/>
      <c r="S23" s="18"/>
      <c r="T23" s="18"/>
      <c r="U23" s="19"/>
      <c r="V23" s="20"/>
      <c r="W23" s="21"/>
      <c r="X23" s="22"/>
      <c r="Y23" s="22"/>
      <c r="Z23" s="23"/>
    </row>
    <row r="24" spans="1:26" x14ac:dyDescent="0.35">
      <c r="A24" s="11">
        <f t="shared" si="0"/>
        <v>14</v>
      </c>
      <c r="B24" s="12"/>
      <c r="C24" s="12"/>
      <c r="D24" s="12"/>
      <c r="E24" s="12"/>
      <c r="F24" s="12"/>
      <c r="G24" s="13"/>
      <c r="H24" s="14"/>
      <c r="I24" s="14"/>
      <c r="J24" s="14"/>
      <c r="K24" s="15"/>
      <c r="L24" s="16"/>
      <c r="M24" s="16"/>
      <c r="N24" s="16"/>
      <c r="O24" s="16"/>
      <c r="P24" s="17"/>
      <c r="Q24" s="17"/>
      <c r="R24" s="17"/>
      <c r="S24" s="18"/>
      <c r="T24" s="18"/>
      <c r="U24" s="19"/>
      <c r="V24" s="20"/>
      <c r="W24" s="21"/>
      <c r="X24" s="22"/>
      <c r="Y24" s="22"/>
      <c r="Z24" s="23"/>
    </row>
    <row r="25" spans="1:26" x14ac:dyDescent="0.35">
      <c r="A25" s="11">
        <f t="shared" si="0"/>
        <v>15</v>
      </c>
      <c r="B25" s="12"/>
      <c r="C25" s="12"/>
      <c r="D25" s="12"/>
      <c r="E25" s="12"/>
      <c r="F25" s="12"/>
      <c r="G25" s="13"/>
      <c r="H25" s="14"/>
      <c r="I25" s="14"/>
      <c r="J25" s="14"/>
      <c r="K25" s="15"/>
      <c r="L25" s="16"/>
      <c r="M25" s="16"/>
      <c r="N25" s="16"/>
      <c r="O25" s="16"/>
      <c r="P25" s="17"/>
      <c r="Q25" s="17"/>
      <c r="R25" s="17"/>
      <c r="S25" s="18"/>
      <c r="T25" s="18"/>
      <c r="U25" s="19"/>
      <c r="V25" s="20"/>
      <c r="W25" s="21"/>
      <c r="X25" s="22"/>
      <c r="Y25" s="22"/>
      <c r="Z25" s="23"/>
    </row>
    <row r="26" spans="1:26" x14ac:dyDescent="0.35">
      <c r="A26" s="11">
        <f t="shared" si="0"/>
        <v>16</v>
      </c>
      <c r="B26" s="12"/>
      <c r="C26" s="12"/>
      <c r="D26" s="12"/>
      <c r="E26" s="12"/>
      <c r="F26" s="12"/>
      <c r="G26" s="13"/>
      <c r="H26" s="14"/>
      <c r="I26" s="14"/>
      <c r="J26" s="14"/>
      <c r="K26" s="15"/>
      <c r="L26" s="16"/>
      <c r="M26" s="16"/>
      <c r="N26" s="16"/>
      <c r="O26" s="16"/>
      <c r="P26" s="17"/>
      <c r="Q26" s="17"/>
      <c r="R26" s="17"/>
      <c r="S26" s="18"/>
      <c r="T26" s="18"/>
      <c r="U26" s="19"/>
      <c r="V26" s="20"/>
      <c r="W26" s="21"/>
      <c r="X26" s="22"/>
      <c r="Y26" s="22"/>
      <c r="Z26" s="23"/>
    </row>
    <row r="27" spans="1:26" ht="15" thickBot="1" x14ac:dyDescent="0.4">
      <c r="A27" s="11">
        <f t="shared" si="0"/>
        <v>17</v>
      </c>
      <c r="B27" s="12"/>
      <c r="C27" s="12"/>
      <c r="D27" s="12"/>
      <c r="E27" s="12"/>
      <c r="F27" s="12"/>
      <c r="G27" s="13"/>
      <c r="H27" s="14"/>
      <c r="I27" s="14"/>
      <c r="J27" s="14"/>
      <c r="K27" s="15"/>
      <c r="L27" s="16"/>
      <c r="M27" s="16"/>
      <c r="N27" s="16"/>
      <c r="O27" s="16"/>
      <c r="P27" s="17"/>
      <c r="Q27" s="17"/>
      <c r="R27" s="17"/>
      <c r="S27" s="18"/>
      <c r="T27" s="18"/>
      <c r="U27" s="24"/>
      <c r="V27" s="25"/>
      <c r="W27" s="26"/>
      <c r="X27" s="27"/>
      <c r="Y27" s="27"/>
      <c r="Z27" s="28"/>
    </row>
    <row r="28" spans="1:26" x14ac:dyDescent="0.35">
      <c r="A28" s="29"/>
      <c r="B28" s="29"/>
      <c r="C28" s="29"/>
      <c r="D28" s="29"/>
      <c r="E28" s="29"/>
      <c r="F28" s="29"/>
      <c r="G28" s="30" t="s">
        <v>70</v>
      </c>
      <c r="H28" s="31">
        <f>SUM(H11:H27)</f>
        <v>57</v>
      </c>
      <c r="I28" s="63"/>
      <c r="J28" s="63"/>
      <c r="K28" s="30"/>
      <c r="L28" s="29"/>
      <c r="M28" s="29"/>
      <c r="N28" s="29"/>
      <c r="O28" s="29"/>
      <c r="P28" s="29"/>
      <c r="Q28" s="29"/>
      <c r="R28" s="29"/>
      <c r="S28" s="29"/>
      <c r="T28" s="29"/>
      <c r="U28" s="32"/>
      <c r="V28" s="32"/>
      <c r="W28" s="32"/>
      <c r="X28" s="32"/>
      <c r="Y28" s="32"/>
      <c r="Z28" s="33"/>
    </row>
    <row r="29" spans="1:26" x14ac:dyDescent="0.35">
      <c r="A29" s="32"/>
      <c r="B29" s="32"/>
      <c r="C29" s="32"/>
      <c r="D29" s="32"/>
      <c r="E29" s="32"/>
      <c r="F29" s="32"/>
      <c r="G29" s="34"/>
      <c r="H29" s="35"/>
      <c r="I29" s="35"/>
      <c r="J29" s="35"/>
      <c r="K29" s="34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3"/>
    </row>
    <row r="30" spans="1:26" x14ac:dyDescent="0.35">
      <c r="A30" s="91" t="s">
        <v>91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36"/>
      <c r="R30" s="37" t="s">
        <v>71</v>
      </c>
      <c r="S30" s="95" t="s">
        <v>72</v>
      </c>
      <c r="T30" s="96"/>
      <c r="U30" s="32"/>
      <c r="V30" s="32"/>
      <c r="W30" s="32"/>
      <c r="X30" s="32"/>
      <c r="Y30" s="32"/>
      <c r="Z30" s="33"/>
    </row>
    <row r="31" spans="1:26" ht="35.25" customHeight="1" x14ac:dyDescent="0.35">
      <c r="A31" s="93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38"/>
      <c r="R31" s="39"/>
      <c r="S31" s="97"/>
      <c r="T31" s="97"/>
      <c r="U31" s="32"/>
      <c r="V31" s="32"/>
      <c r="W31" s="32"/>
      <c r="X31" s="32"/>
      <c r="Y31" s="32"/>
      <c r="Z31" s="33"/>
    </row>
    <row r="32" spans="1:26" ht="15" thickBot="1" x14ac:dyDescent="0.4">
      <c r="A32" s="40"/>
      <c r="B32" s="40"/>
      <c r="C32" s="32"/>
      <c r="D32" s="32"/>
      <c r="E32" s="32"/>
      <c r="F32" s="32"/>
      <c r="G32" s="34"/>
      <c r="H32" s="35"/>
      <c r="I32" s="35"/>
      <c r="J32" s="35"/>
      <c r="K32" s="34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3"/>
    </row>
    <row r="33" spans="1:26" ht="21" thickBot="1" x14ac:dyDescent="0.4">
      <c r="A33" s="98" t="s">
        <v>92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100"/>
    </row>
    <row r="34" spans="1:26" ht="34.5" customHeight="1" x14ac:dyDescent="0.35">
      <c r="A34" s="101" t="s">
        <v>73</v>
      </c>
      <c r="B34" s="102"/>
      <c r="C34" s="102"/>
      <c r="D34" s="102"/>
      <c r="E34" s="102"/>
      <c r="F34" s="102"/>
      <c r="G34" s="102"/>
      <c r="H34" s="103" t="s">
        <v>93</v>
      </c>
      <c r="I34" s="103"/>
      <c r="J34" s="103"/>
      <c r="K34" s="103"/>
      <c r="L34" s="103"/>
      <c r="M34" s="41"/>
      <c r="N34" s="41"/>
      <c r="O34" s="103" t="s">
        <v>75</v>
      </c>
      <c r="P34" s="103"/>
      <c r="Q34" s="103"/>
      <c r="R34" s="103"/>
      <c r="S34" s="103"/>
      <c r="T34" s="103"/>
      <c r="U34" s="103"/>
      <c r="V34" s="103"/>
      <c r="W34" s="103"/>
      <c r="X34" s="103"/>
      <c r="Y34" s="42"/>
      <c r="Z34" s="43"/>
    </row>
    <row r="35" spans="1:26" x14ac:dyDescent="0.35">
      <c r="A35" s="104"/>
      <c r="B35" s="105"/>
      <c r="C35" s="105"/>
      <c r="D35" s="105"/>
      <c r="E35" s="105"/>
      <c r="F35" s="105"/>
      <c r="G35" s="105"/>
      <c r="H35" s="108"/>
      <c r="I35" s="108"/>
      <c r="J35" s="108"/>
      <c r="K35" s="108"/>
      <c r="L35" s="44"/>
      <c r="M35" s="45"/>
      <c r="N35" s="45"/>
      <c r="O35" s="109">
        <f t="shared" ref="O35:O44" si="1">H35</f>
        <v>0</v>
      </c>
      <c r="P35" s="109"/>
      <c r="Q35" s="46">
        <v>0</v>
      </c>
      <c r="R35" s="47">
        <v>0</v>
      </c>
      <c r="S35" s="110">
        <f t="shared" ref="S35:S44" si="2">SUM(Q35*L35)</f>
        <v>0</v>
      </c>
      <c r="T35" s="111"/>
      <c r="U35" s="112" t="s">
        <v>1</v>
      </c>
      <c r="V35" s="113"/>
      <c r="W35" s="118" t="s">
        <v>2</v>
      </c>
      <c r="X35" s="118"/>
      <c r="Y35" s="119" t="s">
        <v>1</v>
      </c>
      <c r="Z35" s="120"/>
    </row>
    <row r="36" spans="1:26" x14ac:dyDescent="0.35">
      <c r="A36" s="104"/>
      <c r="B36" s="105"/>
      <c r="C36" s="105"/>
      <c r="D36" s="105"/>
      <c r="E36" s="105"/>
      <c r="F36" s="105"/>
      <c r="G36" s="105"/>
      <c r="H36" s="121"/>
      <c r="I36" s="121"/>
      <c r="J36" s="121"/>
      <c r="K36" s="121"/>
      <c r="L36" s="44"/>
      <c r="M36" s="45"/>
      <c r="N36" s="45"/>
      <c r="O36" s="109">
        <f t="shared" si="1"/>
        <v>0</v>
      </c>
      <c r="P36" s="109"/>
      <c r="Q36" s="46">
        <v>0</v>
      </c>
      <c r="R36" s="47">
        <v>0</v>
      </c>
      <c r="S36" s="110">
        <f t="shared" si="2"/>
        <v>0</v>
      </c>
      <c r="T36" s="111"/>
      <c r="U36" s="112"/>
      <c r="V36" s="113"/>
      <c r="W36" s="118"/>
      <c r="X36" s="118"/>
      <c r="Y36" s="119"/>
      <c r="Z36" s="120"/>
    </row>
    <row r="37" spans="1:26" x14ac:dyDescent="0.35">
      <c r="A37" s="104"/>
      <c r="B37" s="105"/>
      <c r="C37" s="105"/>
      <c r="D37" s="105"/>
      <c r="E37" s="105"/>
      <c r="F37" s="105"/>
      <c r="G37" s="105"/>
      <c r="H37" s="121"/>
      <c r="I37" s="121"/>
      <c r="J37" s="121"/>
      <c r="K37" s="121"/>
      <c r="L37" s="44"/>
      <c r="M37" s="45"/>
      <c r="N37" s="45"/>
      <c r="O37" s="109">
        <f t="shared" si="1"/>
        <v>0</v>
      </c>
      <c r="P37" s="109"/>
      <c r="Q37" s="46">
        <v>0</v>
      </c>
      <c r="R37" s="47">
        <v>0</v>
      </c>
      <c r="S37" s="110">
        <f t="shared" si="2"/>
        <v>0</v>
      </c>
      <c r="T37" s="111"/>
      <c r="U37" s="112"/>
      <c r="V37" s="113"/>
      <c r="W37" s="118"/>
      <c r="X37" s="118"/>
      <c r="Y37" s="119"/>
      <c r="Z37" s="120"/>
    </row>
    <row r="38" spans="1:26" x14ac:dyDescent="0.35">
      <c r="A38" s="104"/>
      <c r="B38" s="105"/>
      <c r="C38" s="105"/>
      <c r="D38" s="105"/>
      <c r="E38" s="105"/>
      <c r="F38" s="105"/>
      <c r="G38" s="105"/>
      <c r="H38" s="121"/>
      <c r="I38" s="121"/>
      <c r="J38" s="121"/>
      <c r="K38" s="121"/>
      <c r="L38" s="44"/>
      <c r="M38" s="45"/>
      <c r="N38" s="45"/>
      <c r="O38" s="109">
        <f t="shared" si="1"/>
        <v>0</v>
      </c>
      <c r="P38" s="109"/>
      <c r="Q38" s="46">
        <v>0</v>
      </c>
      <c r="R38" s="47">
        <v>0</v>
      </c>
      <c r="S38" s="110">
        <f t="shared" si="2"/>
        <v>0</v>
      </c>
      <c r="T38" s="111"/>
      <c r="U38" s="112"/>
      <c r="V38" s="113"/>
      <c r="W38" s="118"/>
      <c r="X38" s="118"/>
      <c r="Y38" s="119"/>
      <c r="Z38" s="120"/>
    </row>
    <row r="39" spans="1:26" x14ac:dyDescent="0.35">
      <c r="A39" s="104"/>
      <c r="B39" s="105"/>
      <c r="C39" s="105"/>
      <c r="D39" s="105"/>
      <c r="E39" s="105"/>
      <c r="F39" s="105"/>
      <c r="G39" s="105"/>
      <c r="H39" s="121"/>
      <c r="I39" s="121"/>
      <c r="J39" s="121"/>
      <c r="K39" s="121"/>
      <c r="L39" s="44"/>
      <c r="M39" s="45"/>
      <c r="N39" s="45"/>
      <c r="O39" s="109">
        <f t="shared" si="1"/>
        <v>0</v>
      </c>
      <c r="P39" s="109"/>
      <c r="Q39" s="46">
        <v>0</v>
      </c>
      <c r="R39" s="47">
        <v>0</v>
      </c>
      <c r="S39" s="110">
        <f t="shared" si="2"/>
        <v>0</v>
      </c>
      <c r="T39" s="111"/>
      <c r="U39" s="112"/>
      <c r="V39" s="113"/>
      <c r="W39" s="118"/>
      <c r="X39" s="118"/>
      <c r="Y39" s="119"/>
      <c r="Z39" s="120"/>
    </row>
    <row r="40" spans="1:26" x14ac:dyDescent="0.35">
      <c r="A40" s="104"/>
      <c r="B40" s="105"/>
      <c r="C40" s="105"/>
      <c r="D40" s="105"/>
      <c r="E40" s="105"/>
      <c r="F40" s="105"/>
      <c r="G40" s="105"/>
      <c r="H40" s="121"/>
      <c r="I40" s="121"/>
      <c r="J40" s="121"/>
      <c r="K40" s="121"/>
      <c r="L40" s="44"/>
      <c r="M40" s="45"/>
      <c r="N40" s="45"/>
      <c r="O40" s="109">
        <f t="shared" si="1"/>
        <v>0</v>
      </c>
      <c r="P40" s="109"/>
      <c r="Q40" s="46">
        <v>0</v>
      </c>
      <c r="R40" s="47">
        <v>0</v>
      </c>
      <c r="S40" s="110">
        <f t="shared" si="2"/>
        <v>0</v>
      </c>
      <c r="T40" s="111"/>
      <c r="U40" s="112"/>
      <c r="V40" s="113"/>
      <c r="W40" s="118"/>
      <c r="X40" s="118"/>
      <c r="Y40" s="119"/>
      <c r="Z40" s="120"/>
    </row>
    <row r="41" spans="1:26" x14ac:dyDescent="0.35">
      <c r="A41" s="104"/>
      <c r="B41" s="105"/>
      <c r="C41" s="105"/>
      <c r="D41" s="105"/>
      <c r="E41" s="105"/>
      <c r="F41" s="105"/>
      <c r="G41" s="105"/>
      <c r="H41" s="121"/>
      <c r="I41" s="121"/>
      <c r="J41" s="121"/>
      <c r="K41" s="121"/>
      <c r="L41" s="44"/>
      <c r="M41" s="45"/>
      <c r="N41" s="45"/>
      <c r="O41" s="109">
        <f t="shared" si="1"/>
        <v>0</v>
      </c>
      <c r="P41" s="109"/>
      <c r="Q41" s="46">
        <v>0</v>
      </c>
      <c r="R41" s="47">
        <v>0</v>
      </c>
      <c r="S41" s="110">
        <f t="shared" si="2"/>
        <v>0</v>
      </c>
      <c r="T41" s="111"/>
      <c r="U41" s="112"/>
      <c r="V41" s="113"/>
      <c r="W41" s="118"/>
      <c r="X41" s="118"/>
      <c r="Y41" s="119"/>
      <c r="Z41" s="120"/>
    </row>
    <row r="42" spans="1:26" x14ac:dyDescent="0.35">
      <c r="A42" s="104"/>
      <c r="B42" s="105"/>
      <c r="C42" s="105"/>
      <c r="D42" s="105"/>
      <c r="E42" s="105"/>
      <c r="F42" s="105"/>
      <c r="G42" s="105"/>
      <c r="H42" s="121"/>
      <c r="I42" s="121"/>
      <c r="J42" s="121"/>
      <c r="K42" s="121"/>
      <c r="L42" s="44"/>
      <c r="M42" s="45"/>
      <c r="N42" s="45"/>
      <c r="O42" s="109">
        <f t="shared" si="1"/>
        <v>0</v>
      </c>
      <c r="P42" s="109"/>
      <c r="Q42" s="46">
        <v>0</v>
      </c>
      <c r="R42" s="47">
        <v>0</v>
      </c>
      <c r="S42" s="110">
        <f t="shared" si="2"/>
        <v>0</v>
      </c>
      <c r="T42" s="111"/>
      <c r="U42" s="112"/>
      <c r="V42" s="113"/>
      <c r="W42" s="118"/>
      <c r="X42" s="118"/>
      <c r="Y42" s="119"/>
      <c r="Z42" s="120"/>
    </row>
    <row r="43" spans="1:26" x14ac:dyDescent="0.35">
      <c r="A43" s="104"/>
      <c r="B43" s="105"/>
      <c r="C43" s="105"/>
      <c r="D43" s="105"/>
      <c r="E43" s="105"/>
      <c r="F43" s="105"/>
      <c r="G43" s="105"/>
      <c r="H43" s="121"/>
      <c r="I43" s="121"/>
      <c r="J43" s="121"/>
      <c r="K43" s="121"/>
      <c r="L43" s="44"/>
      <c r="M43" s="45"/>
      <c r="N43" s="45"/>
      <c r="O43" s="109">
        <f t="shared" si="1"/>
        <v>0</v>
      </c>
      <c r="P43" s="109"/>
      <c r="Q43" s="46">
        <v>0</v>
      </c>
      <c r="R43" s="47">
        <v>0</v>
      </c>
      <c r="S43" s="110">
        <f t="shared" si="2"/>
        <v>0</v>
      </c>
      <c r="T43" s="111"/>
      <c r="U43" s="112"/>
      <c r="V43" s="113"/>
      <c r="W43" s="118"/>
      <c r="X43" s="118"/>
      <c r="Y43" s="119"/>
      <c r="Z43" s="120"/>
    </row>
    <row r="44" spans="1:26" x14ac:dyDescent="0.35">
      <c r="A44" s="104"/>
      <c r="B44" s="105"/>
      <c r="C44" s="105"/>
      <c r="D44" s="105"/>
      <c r="E44" s="105"/>
      <c r="F44" s="105"/>
      <c r="G44" s="105"/>
      <c r="H44" s="121"/>
      <c r="I44" s="121"/>
      <c r="J44" s="121"/>
      <c r="K44" s="121"/>
      <c r="L44" s="44"/>
      <c r="M44" s="45"/>
      <c r="N44" s="45"/>
      <c r="O44" s="109">
        <f t="shared" si="1"/>
        <v>0</v>
      </c>
      <c r="P44" s="109"/>
      <c r="Q44" s="46">
        <v>0</v>
      </c>
      <c r="R44" s="47">
        <v>0</v>
      </c>
      <c r="S44" s="110">
        <f t="shared" si="2"/>
        <v>0</v>
      </c>
      <c r="T44" s="111"/>
      <c r="U44" s="112"/>
      <c r="V44" s="113"/>
      <c r="W44" s="118"/>
      <c r="X44" s="118"/>
      <c r="Y44" s="119"/>
      <c r="Z44" s="120"/>
    </row>
    <row r="45" spans="1:26" x14ac:dyDescent="0.35">
      <c r="A45" s="104"/>
      <c r="B45" s="105"/>
      <c r="C45" s="105"/>
      <c r="D45" s="105"/>
      <c r="E45" s="105"/>
      <c r="F45" s="105"/>
      <c r="G45" s="105"/>
      <c r="H45" s="48"/>
      <c r="I45" s="48"/>
      <c r="J45" s="48"/>
      <c r="K45" s="48"/>
      <c r="L45" s="45"/>
      <c r="M45" s="45"/>
      <c r="N45" s="45"/>
      <c r="O45" s="114" t="s">
        <v>76</v>
      </c>
      <c r="P45" s="114"/>
      <c r="Q45" s="46">
        <v>0</v>
      </c>
      <c r="R45" s="47">
        <v>0</v>
      </c>
      <c r="S45" s="45"/>
      <c r="T45" s="45"/>
      <c r="U45" s="45"/>
      <c r="V45" s="45"/>
      <c r="W45" s="45"/>
      <c r="X45" s="45"/>
      <c r="Y45" s="33"/>
      <c r="Z45" s="49"/>
    </row>
    <row r="46" spans="1:26" x14ac:dyDescent="0.35">
      <c r="A46" s="104"/>
      <c r="B46" s="105"/>
      <c r="C46" s="105"/>
      <c r="D46" s="105"/>
      <c r="E46" s="105"/>
      <c r="F46" s="105"/>
      <c r="G46" s="105"/>
      <c r="H46" s="115" t="s">
        <v>74</v>
      </c>
      <c r="I46" s="116"/>
      <c r="J46" s="116"/>
      <c r="K46" s="117"/>
      <c r="L46" s="50"/>
      <c r="M46" s="45"/>
      <c r="N46" s="45"/>
      <c r="O46" s="114" t="s">
        <v>77</v>
      </c>
      <c r="P46" s="114"/>
      <c r="Q46" s="46">
        <v>0</v>
      </c>
      <c r="R46" s="47">
        <v>0</v>
      </c>
      <c r="S46" s="45"/>
      <c r="T46" s="45"/>
      <c r="U46" s="45"/>
      <c r="V46" s="45"/>
      <c r="W46" s="45"/>
      <c r="X46" s="45"/>
      <c r="Y46" s="33"/>
      <c r="Z46" s="49"/>
    </row>
    <row r="47" spans="1:26" x14ac:dyDescent="0.35">
      <c r="A47" s="104"/>
      <c r="B47" s="105"/>
      <c r="C47" s="105"/>
      <c r="D47" s="105"/>
      <c r="E47" s="105"/>
      <c r="F47" s="105"/>
      <c r="G47" s="105"/>
      <c r="H47" s="51"/>
      <c r="I47" s="51"/>
      <c r="J47" s="51"/>
      <c r="K47" s="51"/>
      <c r="L47" s="45"/>
      <c r="M47" s="45"/>
      <c r="N47" s="45"/>
      <c r="O47" s="114" t="s">
        <v>78</v>
      </c>
      <c r="P47" s="114"/>
      <c r="Q47" s="52">
        <f>SUM(Q45:Q46)</f>
        <v>0</v>
      </c>
      <c r="R47" s="53">
        <f>SUM(R45:R46)</f>
        <v>0</v>
      </c>
      <c r="S47" s="45"/>
      <c r="T47" s="45"/>
      <c r="U47" s="45"/>
      <c r="V47" s="45"/>
      <c r="W47" s="45"/>
      <c r="X47" s="45"/>
      <c r="Y47" s="33"/>
      <c r="Z47" s="49"/>
    </row>
    <row r="48" spans="1:26" ht="15" thickBot="1" x14ac:dyDescent="0.4">
      <c r="A48" s="106"/>
      <c r="B48" s="107"/>
      <c r="C48" s="107"/>
      <c r="D48" s="107"/>
      <c r="E48" s="107"/>
      <c r="F48" s="107"/>
      <c r="G48" s="107"/>
      <c r="H48" s="54"/>
      <c r="I48" s="54"/>
      <c r="J48" s="54"/>
      <c r="K48" s="54"/>
      <c r="L48" s="55"/>
      <c r="M48" s="55"/>
      <c r="N48" s="55"/>
      <c r="O48" s="56"/>
      <c r="P48" s="56"/>
      <c r="Q48" s="56"/>
      <c r="R48" s="56"/>
      <c r="S48" s="55"/>
      <c r="T48" s="55"/>
      <c r="U48" s="55"/>
      <c r="V48" s="55"/>
      <c r="W48" s="55"/>
      <c r="X48" s="55"/>
      <c r="Y48" s="56"/>
      <c r="Z48" s="57"/>
    </row>
  </sheetData>
  <mergeCells count="90">
    <mergeCell ref="W44:X44"/>
    <mergeCell ref="Y44:Z44"/>
    <mergeCell ref="H43:K43"/>
    <mergeCell ref="O43:P43"/>
    <mergeCell ref="S43:T43"/>
    <mergeCell ref="U43:V43"/>
    <mergeCell ref="W43:X43"/>
    <mergeCell ref="Y43:Z43"/>
    <mergeCell ref="H44:K44"/>
    <mergeCell ref="O44:P44"/>
    <mergeCell ref="Y41:Z41"/>
    <mergeCell ref="H42:K42"/>
    <mergeCell ref="O42:P42"/>
    <mergeCell ref="S42:T42"/>
    <mergeCell ref="U42:V42"/>
    <mergeCell ref="W42:X42"/>
    <mergeCell ref="Y42:Z42"/>
    <mergeCell ref="H41:K41"/>
    <mergeCell ref="O41:P41"/>
    <mergeCell ref="S41:T41"/>
    <mergeCell ref="U41:V41"/>
    <mergeCell ref="Y40:Z40"/>
    <mergeCell ref="H39:K39"/>
    <mergeCell ref="O39:P39"/>
    <mergeCell ref="S39:T39"/>
    <mergeCell ref="U39:V39"/>
    <mergeCell ref="W39:X39"/>
    <mergeCell ref="Y39:Z39"/>
    <mergeCell ref="H40:K40"/>
    <mergeCell ref="O40:P40"/>
    <mergeCell ref="S40:T40"/>
    <mergeCell ref="U40:V40"/>
    <mergeCell ref="W40:X40"/>
    <mergeCell ref="Y38:Z38"/>
    <mergeCell ref="H37:K37"/>
    <mergeCell ref="O37:P37"/>
    <mergeCell ref="S37:T37"/>
    <mergeCell ref="U37:V37"/>
    <mergeCell ref="W37:X37"/>
    <mergeCell ref="Y37:Z37"/>
    <mergeCell ref="H38:K38"/>
    <mergeCell ref="O38:P38"/>
    <mergeCell ref="S38:T38"/>
    <mergeCell ref="U38:V38"/>
    <mergeCell ref="W38:X38"/>
    <mergeCell ref="Y35:Z35"/>
    <mergeCell ref="H36:K36"/>
    <mergeCell ref="O36:P36"/>
    <mergeCell ref="S36:T36"/>
    <mergeCell ref="U36:V36"/>
    <mergeCell ref="W36:X36"/>
    <mergeCell ref="Y36:Z36"/>
    <mergeCell ref="A34:G34"/>
    <mergeCell ref="H34:L34"/>
    <mergeCell ref="O34:X34"/>
    <mergeCell ref="A35:G48"/>
    <mergeCell ref="H35:K35"/>
    <mergeCell ref="O35:P35"/>
    <mergeCell ref="S35:T35"/>
    <mergeCell ref="U35:V35"/>
    <mergeCell ref="S44:T44"/>
    <mergeCell ref="U44:V44"/>
    <mergeCell ref="O45:P45"/>
    <mergeCell ref="H46:K46"/>
    <mergeCell ref="O46:P46"/>
    <mergeCell ref="O47:P47"/>
    <mergeCell ref="W35:X35"/>
    <mergeCell ref="W41:X41"/>
    <mergeCell ref="G7:K7"/>
    <mergeCell ref="A30:P31"/>
    <mergeCell ref="S30:T30"/>
    <mergeCell ref="S31:T31"/>
    <mergeCell ref="A33:Z33"/>
    <mergeCell ref="A7:D7"/>
    <mergeCell ref="A1:H1"/>
    <mergeCell ref="A2:X2"/>
    <mergeCell ref="A3:Z3"/>
    <mergeCell ref="A4:D4"/>
    <mergeCell ref="G4:K4"/>
    <mergeCell ref="L4:T9"/>
    <mergeCell ref="U4:W9"/>
    <mergeCell ref="X4:Z9"/>
    <mergeCell ref="A5:D5"/>
    <mergeCell ref="G5:K5"/>
    <mergeCell ref="A6:D6"/>
    <mergeCell ref="G6:K6"/>
    <mergeCell ref="A9:D9"/>
    <mergeCell ref="G9:K9"/>
    <mergeCell ref="A8:D8"/>
    <mergeCell ref="G8:K8"/>
  </mergeCells>
  <pageMargins left="0.7" right="0.7" top="0.75" bottom="0.75" header="0.3" footer="0.3"/>
  <pageSetup orientation="landscape" r:id="rId1"/>
  <headerFooter>
    <oddHeader xml:space="preserve">&amp;C&amp;KFF0000Historial de Producción </oddHeader>
    <oddFooter xml:space="preserve">&amp;L&amp;KFF0000Nombre del documento: 
Historial de Producción &amp;C&amp;KFF0000Código:HP / Versión 2 / Fecha: Noviembre 2014&amp;R&amp;KFF0000Responsable Final: Encargado de Calidad 
Donde se encuentra el original. Asistencia de Gerencia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Hoja2</vt:lpstr>
      <vt:lpstr>Hoja1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loren.estevez</dc:creator>
  <cp:lastModifiedBy>Pablo Hernández</cp:lastModifiedBy>
  <dcterms:created xsi:type="dcterms:W3CDTF">2012-01-23T18:54:15Z</dcterms:created>
  <dcterms:modified xsi:type="dcterms:W3CDTF">2023-08-04T21:22:33Z</dcterms:modified>
</cp:coreProperties>
</file>